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" activeTab="0"/>
  </bookViews>
  <sheets>
    <sheet name="Sheet1" sheetId="1" r:id="rId1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<sst xmlns="http://schemas.openxmlformats.org/spreadsheetml/2006/main" count="57" uniqueCount="40">
  <si>
    <t xml:space="preserve"> </t>
  </si>
  <si>
    <t xml:space="preserve">     PROPUNERI PROGRAM DE INVESTIŢII PUBLICE</t>
  </si>
  <si>
    <t>(sursa de finanțare: credite externe)</t>
  </si>
  <si>
    <t>Buget creditelor externe:</t>
  </si>
  <si>
    <t xml:space="preserve"> mii lei</t>
  </si>
  <si>
    <t>Obiectivul de investiție</t>
  </si>
  <si>
    <t>Capitol/ Cod indicator</t>
  </si>
  <si>
    <t xml:space="preserve">Val.conf.  </t>
  </si>
  <si>
    <t>Influențe</t>
  </si>
  <si>
    <t xml:space="preserve">Nr. </t>
  </si>
  <si>
    <t>Lista aprob.</t>
  </si>
  <si>
    <t>Suma</t>
  </si>
  <si>
    <t>Rectificare</t>
  </si>
  <si>
    <t>Valoare</t>
  </si>
  <si>
    <t>crt.</t>
  </si>
  <si>
    <t>diminuată</t>
  </si>
  <si>
    <t>suplim.</t>
  </si>
  <si>
    <t xml:space="preserve">        dec. 2019</t>
  </si>
  <si>
    <t>după rectificare</t>
  </si>
  <si>
    <t xml:space="preserve">  </t>
  </si>
  <si>
    <t xml:space="preserve">            TOTAL GENERAL</t>
  </si>
  <si>
    <t xml:space="preserve">                     TOTAL CAP. 51.06</t>
  </si>
  <si>
    <t xml:space="preserve">Amenajare clădire str. A.I. Cuza nr.1 </t>
  </si>
  <si>
    <t xml:space="preserve">    51.06.01.03   71.01.01</t>
  </si>
  <si>
    <t xml:space="preserve">Reabilitare Sediu Primăria Municipiului Craiova strada A.I.Cuza nr.7 </t>
  </si>
  <si>
    <t xml:space="preserve">                     TOTAL CAP. 65.06</t>
  </si>
  <si>
    <t xml:space="preserve">Măsuri de performanță energetică privind clădiri aparținând de 6 unități de învățământ în Craiova </t>
  </si>
  <si>
    <t xml:space="preserve">    65.06.04.01   71.01.01</t>
  </si>
  <si>
    <t>-10</t>
  </si>
  <si>
    <t xml:space="preserve">                     TOTAL CAP. 84.06</t>
  </si>
  <si>
    <t xml:space="preserve">Achiziția  unui număr de până la 40 de autobuze cu norma de poluare Euro VI </t>
  </si>
  <si>
    <t>84.06.03.02  71.01.02</t>
  </si>
  <si>
    <t>0</t>
  </si>
  <si>
    <t>+135</t>
  </si>
  <si>
    <t xml:space="preserve">   Decembrie – 2019</t>
  </si>
  <si>
    <t xml:space="preserve">Prin HCL 353 /    29 august 2019 </t>
  </si>
  <si>
    <t>Anexa nr. 2</t>
  </si>
  <si>
    <t>la Hotărârea nr. 511/19.12.2019</t>
  </si>
  <si>
    <t>PREŞEDINTE DE ŞEDINŢĂ,</t>
  </si>
  <si>
    <t>BIANCA MARIA CARMEN PREDESCU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</si>
</sst>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/mm/yy"/>
  </numFmts>
  <fonts count="59"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3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b/>
      <i/>
      <sz val="20"/>
      <color indexed="8"/>
      <name val="Arial"/>
      <family val="2"/>
    </font>
    <font>
      <b/>
      <i/>
      <sz val="15"/>
      <color indexed="8"/>
      <name val="Arial"/>
      <family val="2"/>
    </font>
    <font>
      <b/>
      <i/>
      <sz val="16"/>
      <color indexed="8"/>
      <name val="Arial"/>
      <family val="2"/>
    </font>
    <font>
      <sz val="15"/>
      <color indexed="8"/>
      <name val="Arial"/>
      <family val="2"/>
    </font>
    <font>
      <sz val="15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48" fillId="27" borderId="3" applyNumberFormat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6" fillId="33" borderId="14" xfId="0" applyNumberFormat="1" applyFont="1" applyFill="1" applyBorder="1" applyAlignment="1">
      <alignment horizontal="right" vertical="center"/>
    </xf>
    <xf numFmtId="3" fontId="16" fillId="34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7" fillId="0" borderId="14" xfId="0" applyNumberFormat="1" applyFont="1" applyBorder="1" applyAlignment="1">
      <alignment horizontal="right" vertical="center"/>
    </xf>
    <xf numFmtId="3" fontId="18" fillId="35" borderId="14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49" fontId="17" fillId="0" borderId="14" xfId="0" applyNumberFormat="1" applyFont="1" applyBorder="1" applyAlignment="1">
      <alignment horizontal="right" vertical="center"/>
    </xf>
    <xf numFmtId="3" fontId="17" fillId="35" borderId="14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justify" vertical="center" wrapText="1"/>
    </xf>
    <xf numFmtId="3" fontId="7" fillId="0" borderId="14" xfId="0" applyNumberFormat="1" applyFont="1" applyFill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90" zoomScaleSheetLayoutView="90" zoomScalePageLayoutView="0" workbookViewId="0" topLeftCell="A1">
      <selection activeCell="C31" sqref="C31"/>
    </sheetView>
  </sheetViews>
  <sheetFormatPr defaultColWidth="14.8515625" defaultRowHeight="12.75"/>
  <cols>
    <col min="1" max="1" width="5.00390625" style="1" customWidth="1"/>
    <col min="2" max="2" width="45.57421875" style="1" customWidth="1"/>
    <col min="3" max="3" width="13.7109375" style="1" customWidth="1"/>
    <col min="4" max="4" width="15.421875" style="1" customWidth="1"/>
    <col min="5" max="5" width="13.421875" style="2" customWidth="1"/>
    <col min="6" max="6" width="13.421875" style="1" customWidth="1"/>
    <col min="7" max="7" width="15.57421875" style="1" customWidth="1"/>
    <col min="8" max="8" width="16.421875" style="1" customWidth="1"/>
    <col min="9" max="9" width="2.28125" style="1" customWidth="1"/>
    <col min="10" max="253" width="14.8515625" style="1" customWidth="1"/>
    <col min="254" max="16384" width="14.8515625" style="2" customWidth="1"/>
  </cols>
  <sheetData>
    <row r="1" spans="1:8" ht="18">
      <c r="A1" s="3"/>
      <c r="B1" s="4"/>
      <c r="C1" s="4"/>
      <c r="D1" s="5"/>
      <c r="E1" s="6"/>
      <c r="F1" s="62" t="s">
        <v>36</v>
      </c>
      <c r="G1" s="62"/>
      <c r="H1" s="62"/>
    </row>
    <row r="2" spans="1:8" ht="18">
      <c r="A2" s="49"/>
      <c r="B2" s="49"/>
      <c r="C2" s="49"/>
      <c r="D2" s="49"/>
      <c r="E2" s="7"/>
      <c r="F2" s="62" t="s">
        <v>37</v>
      </c>
      <c r="G2" s="62"/>
      <c r="H2" s="62"/>
    </row>
    <row r="3" spans="1:9" ht="12.75" customHeight="1">
      <c r="A3" s="3"/>
      <c r="B3" s="3"/>
      <c r="C3" s="3"/>
      <c r="D3" s="6"/>
      <c r="E3" s="6" t="s">
        <v>0</v>
      </c>
      <c r="F3" s="50"/>
      <c r="G3" s="50"/>
      <c r="H3" s="50"/>
      <c r="I3" s="9"/>
    </row>
    <row r="4" spans="1:8" ht="16.5">
      <c r="A4" s="3"/>
      <c r="B4" s="3"/>
      <c r="C4" s="3"/>
      <c r="D4" s="6"/>
      <c r="E4" s="6"/>
      <c r="F4" s="8" t="s">
        <v>0</v>
      </c>
      <c r="G4" s="8"/>
      <c r="H4" s="8"/>
    </row>
    <row r="5" spans="1:8" ht="16.5">
      <c r="A5" s="3"/>
      <c r="B5" s="3"/>
      <c r="C5" s="3"/>
      <c r="D5" s="6"/>
      <c r="E5" s="6"/>
      <c r="F5" s="8"/>
      <c r="G5" s="8"/>
      <c r="H5" s="8"/>
    </row>
    <row r="6" spans="1:8" ht="16.5">
      <c r="A6" s="3"/>
      <c r="B6" s="3"/>
      <c r="C6" s="3"/>
      <c r="D6" s="6"/>
      <c r="E6" s="6"/>
      <c r="F6" s="8"/>
      <c r="G6" s="8"/>
      <c r="H6" s="8"/>
    </row>
    <row r="7" spans="1:8" ht="26.25">
      <c r="A7" s="51" t="s">
        <v>1</v>
      </c>
      <c r="B7" s="51"/>
      <c r="C7" s="51"/>
      <c r="D7" s="51"/>
      <c r="E7" s="51"/>
      <c r="F7" s="51"/>
      <c r="G7" s="51"/>
      <c r="H7" s="51"/>
    </row>
    <row r="8" spans="1:8" ht="20.25">
      <c r="A8" s="52" t="s">
        <v>2</v>
      </c>
      <c r="B8" s="52"/>
      <c r="C8" s="52"/>
      <c r="D8" s="52"/>
      <c r="E8" s="52"/>
      <c r="F8" s="52"/>
      <c r="G8" s="52"/>
      <c r="H8" s="52"/>
    </row>
    <row r="9" spans="1:11" ht="26.25">
      <c r="A9" s="53" t="s">
        <v>34</v>
      </c>
      <c r="B9" s="53"/>
      <c r="C9" s="53"/>
      <c r="D9" s="53"/>
      <c r="E9" s="53"/>
      <c r="F9" s="53"/>
      <c r="G9" s="53"/>
      <c r="H9" s="53"/>
      <c r="K9" s="11"/>
    </row>
    <row r="10" spans="1:11" ht="26.25">
      <c r="A10" s="10"/>
      <c r="B10" s="10"/>
      <c r="C10" s="10"/>
      <c r="D10" s="10"/>
      <c r="E10" s="10"/>
      <c r="F10" s="10"/>
      <c r="G10" s="10"/>
      <c r="H10" s="10"/>
      <c r="K10" s="11"/>
    </row>
    <row r="11" spans="1:10" ht="20.25">
      <c r="A11" s="54" t="s">
        <v>3</v>
      </c>
      <c r="B11" s="54"/>
      <c r="C11" s="12"/>
      <c r="D11" s="12"/>
      <c r="F11" s="2" t="s">
        <v>0</v>
      </c>
      <c r="G11" s="2"/>
      <c r="H11" s="13" t="s">
        <v>4</v>
      </c>
      <c r="J11" s="1" t="s">
        <v>0</v>
      </c>
    </row>
    <row r="12" spans="1:8" ht="12.75" customHeight="1">
      <c r="A12" s="14"/>
      <c r="B12" s="55" t="s">
        <v>5</v>
      </c>
      <c r="C12" s="56" t="s">
        <v>6</v>
      </c>
      <c r="D12" s="15" t="s">
        <v>7</v>
      </c>
      <c r="E12" s="16"/>
      <c r="F12" s="14"/>
      <c r="G12" s="17" t="s">
        <v>8</v>
      </c>
      <c r="H12" s="14"/>
    </row>
    <row r="13" spans="1:11" ht="15.75">
      <c r="A13" s="18" t="s">
        <v>9</v>
      </c>
      <c r="B13" s="55"/>
      <c r="C13" s="55"/>
      <c r="D13" s="19" t="s">
        <v>10</v>
      </c>
      <c r="E13" s="18" t="s">
        <v>11</v>
      </c>
      <c r="F13" s="18" t="s">
        <v>11</v>
      </c>
      <c r="G13" s="20" t="s">
        <v>12</v>
      </c>
      <c r="H13" s="18" t="s">
        <v>13</v>
      </c>
      <c r="K13" s="1" t="s">
        <v>0</v>
      </c>
    </row>
    <row r="14" spans="1:13" ht="31.5">
      <c r="A14" s="21" t="s">
        <v>14</v>
      </c>
      <c r="B14" s="55"/>
      <c r="C14" s="55"/>
      <c r="D14" s="22" t="s">
        <v>35</v>
      </c>
      <c r="E14" s="23" t="s">
        <v>15</v>
      </c>
      <c r="F14" s="23" t="s">
        <v>16</v>
      </c>
      <c r="G14" s="24" t="s">
        <v>17</v>
      </c>
      <c r="H14" s="25" t="s">
        <v>18</v>
      </c>
      <c r="I14" s="2"/>
      <c r="J14" s="2" t="s">
        <v>0</v>
      </c>
      <c r="K14" s="2" t="s">
        <v>19</v>
      </c>
      <c r="L14" s="2" t="s">
        <v>0</v>
      </c>
      <c r="M14" s="1" t="s">
        <v>0</v>
      </c>
    </row>
    <row r="15" spans="1:12" ht="11.25" customHeight="1">
      <c r="A15" s="26">
        <v>0</v>
      </c>
      <c r="B15" s="26">
        <v>1</v>
      </c>
      <c r="C15" s="26">
        <v>2</v>
      </c>
      <c r="D15" s="26">
        <v>3</v>
      </c>
      <c r="E15" s="27"/>
      <c r="F15" s="26">
        <v>5</v>
      </c>
      <c r="G15" s="26">
        <v>5</v>
      </c>
      <c r="H15" s="26">
        <v>6</v>
      </c>
      <c r="L15" s="1" t="s">
        <v>0</v>
      </c>
    </row>
    <row r="16" spans="1:13" ht="34.5" customHeight="1">
      <c r="A16" s="57" t="s">
        <v>20</v>
      </c>
      <c r="B16" s="57"/>
      <c r="C16" s="57"/>
      <c r="D16" s="28">
        <f>D17+D20+D22</f>
        <v>19487</v>
      </c>
      <c r="E16" s="28">
        <f>E17+E20+E22</f>
        <v>10</v>
      </c>
      <c r="F16" s="28">
        <f>F17+F20+F22</f>
        <v>135</v>
      </c>
      <c r="G16" s="29">
        <f>F16-E16</f>
        <v>125</v>
      </c>
      <c r="H16" s="28">
        <f>H17+H20+H22</f>
        <v>19612</v>
      </c>
      <c r="I16" s="30"/>
      <c r="M16" s="1" t="s">
        <v>0</v>
      </c>
    </row>
    <row r="17" spans="1:8" ht="20.25">
      <c r="A17" s="58" t="s">
        <v>21</v>
      </c>
      <c r="B17" s="58"/>
      <c r="C17" s="58"/>
      <c r="D17" s="31">
        <f>SUM(D18:D19)</f>
        <v>537</v>
      </c>
      <c r="E17" s="31">
        <f>SUM(E18:E19)</f>
        <v>0</v>
      </c>
      <c r="F17" s="31">
        <f>SUM(F18:F19)</f>
        <v>0</v>
      </c>
      <c r="G17" s="32">
        <f>F17-E17</f>
        <v>0</v>
      </c>
      <c r="H17" s="31">
        <f>SUM(H18:H19)</f>
        <v>537</v>
      </c>
    </row>
    <row r="18" spans="1:10" ht="42.75">
      <c r="A18" s="33">
        <v>1</v>
      </c>
      <c r="B18" s="34" t="s">
        <v>22</v>
      </c>
      <c r="C18" s="35" t="s">
        <v>23</v>
      </c>
      <c r="D18" s="36">
        <v>278</v>
      </c>
      <c r="E18" s="36">
        <v>0</v>
      </c>
      <c r="F18" s="36">
        <v>0</v>
      </c>
      <c r="G18" s="37" t="s">
        <v>32</v>
      </c>
      <c r="H18" s="36">
        <f>D18-E18+F18</f>
        <v>278</v>
      </c>
      <c r="J18" s="1" t="s">
        <v>0</v>
      </c>
    </row>
    <row r="19" spans="1:11" ht="56.25">
      <c r="A19" s="33">
        <v>2</v>
      </c>
      <c r="B19" s="34" t="s">
        <v>24</v>
      </c>
      <c r="C19" s="35" t="s">
        <v>23</v>
      </c>
      <c r="D19" s="36">
        <v>259</v>
      </c>
      <c r="E19" s="36">
        <v>0</v>
      </c>
      <c r="F19" s="36">
        <v>0</v>
      </c>
      <c r="G19" s="37" t="s">
        <v>32</v>
      </c>
      <c r="H19" s="36">
        <f>D19-E19+F19</f>
        <v>259</v>
      </c>
      <c r="K19" s="1" t="s">
        <v>0</v>
      </c>
    </row>
    <row r="20" spans="1:8" ht="20.25">
      <c r="A20" s="58" t="s">
        <v>25</v>
      </c>
      <c r="B20" s="58"/>
      <c r="C20" s="58"/>
      <c r="D20" s="31">
        <f>SUM(D21:D21)</f>
        <v>10</v>
      </c>
      <c r="E20" s="31">
        <f>SUM(E21:E21)</f>
        <v>10</v>
      </c>
      <c r="F20" s="31">
        <f>SUM(F21:F21)</f>
        <v>0</v>
      </c>
      <c r="G20" s="38">
        <f>F20-E20</f>
        <v>-10</v>
      </c>
      <c r="H20" s="31">
        <f>SUM(H21:H21)</f>
        <v>0</v>
      </c>
    </row>
    <row r="21" spans="1:8" ht="56.25">
      <c r="A21" s="33">
        <v>1</v>
      </c>
      <c r="B21" s="39" t="s">
        <v>26</v>
      </c>
      <c r="C21" s="35" t="s">
        <v>27</v>
      </c>
      <c r="D21" s="36">
        <v>10</v>
      </c>
      <c r="E21" s="36">
        <v>10</v>
      </c>
      <c r="F21" s="36">
        <v>0</v>
      </c>
      <c r="G21" s="37" t="s">
        <v>28</v>
      </c>
      <c r="H21" s="36">
        <f>D21-E21+F21</f>
        <v>0</v>
      </c>
    </row>
    <row r="22" spans="1:12" ht="20.25">
      <c r="A22" s="58" t="s">
        <v>29</v>
      </c>
      <c r="B22" s="58"/>
      <c r="C22" s="58"/>
      <c r="D22" s="40">
        <f>D23</f>
        <v>18940</v>
      </c>
      <c r="E22" s="40">
        <f>E23</f>
        <v>0</v>
      </c>
      <c r="F22" s="40">
        <f>F23</f>
        <v>135</v>
      </c>
      <c r="G22" s="32">
        <f>F22-E22</f>
        <v>135</v>
      </c>
      <c r="H22" s="40">
        <f>H23</f>
        <v>19075</v>
      </c>
      <c r="L22" s="1" t="s">
        <v>0</v>
      </c>
    </row>
    <row r="23" spans="1:8" ht="56.25">
      <c r="A23" s="33">
        <v>1</v>
      </c>
      <c r="B23" s="39" t="s">
        <v>30</v>
      </c>
      <c r="C23" s="35" t="s">
        <v>31</v>
      </c>
      <c r="D23" s="36">
        <v>18940</v>
      </c>
      <c r="E23" s="41">
        <v>0</v>
      </c>
      <c r="F23" s="36">
        <v>135</v>
      </c>
      <c r="G23" s="37" t="s">
        <v>33</v>
      </c>
      <c r="H23" s="36">
        <f>D23-E23+F23</f>
        <v>19075</v>
      </c>
    </row>
    <row r="24" spans="1:7" ht="14.25">
      <c r="A24" s="42"/>
      <c r="B24" s="43"/>
      <c r="C24" s="44"/>
      <c r="D24" s="45"/>
      <c r="F24" s="45"/>
      <c r="G24" s="45"/>
    </row>
    <row r="25" spans="1:7" ht="14.25">
      <c r="A25" s="42"/>
      <c r="B25" s="43"/>
      <c r="C25" s="44"/>
      <c r="D25" s="45"/>
      <c r="F25" s="45"/>
      <c r="G25" s="45"/>
    </row>
    <row r="26" spans="1:7" ht="14.25">
      <c r="A26" s="42"/>
      <c r="B26" s="43"/>
      <c r="C26" s="44"/>
      <c r="D26" s="45"/>
      <c r="F26" s="45"/>
      <c r="G26" s="45"/>
    </row>
    <row r="27" spans="1:11" ht="20.25" customHeight="1">
      <c r="A27" s="63" t="s">
        <v>38</v>
      </c>
      <c r="B27" s="63"/>
      <c r="C27" s="63"/>
      <c r="D27" s="63"/>
      <c r="E27" s="63"/>
      <c r="F27" s="63"/>
      <c r="G27" s="63"/>
      <c r="H27" s="63"/>
      <c r="K27" s="1" t="s">
        <v>0</v>
      </c>
    </row>
    <row r="28" spans="1:8" ht="20.25" customHeight="1">
      <c r="A28" s="63" t="s">
        <v>39</v>
      </c>
      <c r="B28" s="63"/>
      <c r="C28" s="63"/>
      <c r="D28" s="63"/>
      <c r="E28" s="63"/>
      <c r="F28" s="63"/>
      <c r="G28" s="63"/>
      <c r="H28" s="63"/>
    </row>
    <row r="29" spans="2:11" ht="14.25">
      <c r="B29"/>
      <c r="F29" s="46"/>
      <c r="G29" s="47"/>
      <c r="K29" s="1" t="s">
        <v>0</v>
      </c>
    </row>
    <row r="30" spans="2:7" ht="14.25">
      <c r="B30"/>
      <c r="F30" s="46"/>
      <c r="G30" s="47"/>
    </row>
    <row r="31" spans="2:7" ht="14.25">
      <c r="B31"/>
      <c r="F31" s="46"/>
      <c r="G31" s="47"/>
    </row>
    <row r="32" spans="2:7" ht="14.25">
      <c r="B32"/>
      <c r="F32" s="46"/>
      <c r="G32" s="47"/>
    </row>
    <row r="33" spans="2:8" ht="18">
      <c r="B33"/>
      <c r="F33" s="46"/>
      <c r="G33" s="59"/>
      <c r="H33" s="59"/>
    </row>
    <row r="34" spans="2:8" ht="18">
      <c r="B34"/>
      <c r="F34" s="46"/>
      <c r="G34" s="59"/>
      <c r="H34" s="59"/>
    </row>
    <row r="35" spans="2:7" ht="14.25">
      <c r="B35"/>
      <c r="F35" s="46"/>
      <c r="G35" s="47"/>
    </row>
    <row r="36" spans="2:7" ht="18">
      <c r="B36" s="13"/>
      <c r="F36" s="46"/>
      <c r="G36" s="47"/>
    </row>
    <row r="37" spans="2:9" ht="18.75">
      <c r="B37" s="48"/>
      <c r="C37" s="45"/>
      <c r="F37"/>
      <c r="G37" s="60"/>
      <c r="H37" s="60"/>
      <c r="I37"/>
    </row>
    <row r="38" spans="2:9" ht="18.75">
      <c r="B38" s="48"/>
      <c r="C38" s="45"/>
      <c r="F38"/>
      <c r="G38" s="61"/>
      <c r="H38" s="61"/>
      <c r="I38"/>
    </row>
  </sheetData>
  <sheetProtection selectLockedCells="1" selectUnlockedCells="1"/>
  <mergeCells count="20">
    <mergeCell ref="A28:H28"/>
    <mergeCell ref="G34:H34"/>
    <mergeCell ref="G37:H37"/>
    <mergeCell ref="G38:H38"/>
    <mergeCell ref="A22:C22"/>
    <mergeCell ref="G33:H33"/>
    <mergeCell ref="A27:H27"/>
    <mergeCell ref="A11:B11"/>
    <mergeCell ref="B12:B14"/>
    <mergeCell ref="C12:C14"/>
    <mergeCell ref="A16:C16"/>
    <mergeCell ref="A17:C17"/>
    <mergeCell ref="A20:C20"/>
    <mergeCell ref="F1:H1"/>
    <mergeCell ref="A2:D2"/>
    <mergeCell ref="F3:H3"/>
    <mergeCell ref="A7:H7"/>
    <mergeCell ref="A8:H8"/>
    <mergeCell ref="A9:H9"/>
    <mergeCell ref="F2:H2"/>
  </mergeCells>
  <printOptions/>
  <pageMargins left="0.7875" right="0.5791666666666667" top="0.25625" bottom="0.4618055555555556" header="0.5118055555555555" footer="0.19652777777777777"/>
  <pageSetup firstPageNumber="1" useFirstPageNumber="1" horizontalDpi="300" verticalDpi="300" orientation="portrait" paperSize="9" scale="64" r:id="rId1"/>
  <headerFooter alignWithMargins="0">
    <oddFooter>&amp;C&amp;"Times New Roman,Regular"&amp;12Page &amp;P&amp;R&amp;"Times New Roman,Regular"&amp;12FO 12.02-02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2019-12-18T07:06:04Z</cp:lastPrinted>
  <dcterms:modified xsi:type="dcterms:W3CDTF">2019-12-18T07:07:11Z</dcterms:modified>
  <cp:category/>
  <cp:version/>
  <cp:contentType/>
  <cp:contentStatus/>
</cp:coreProperties>
</file>